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65" yWindow="0" windowWidth="27105" windowHeight="14040"/>
  </bookViews>
  <sheets>
    <sheet name="博士" sheetId="4" r:id="rId1"/>
    <sheet name="硕士" sheetId="5" r:id="rId2"/>
  </sheets>
  <definedNames>
    <definedName name="_xlnm._FilterDatabase" localSheetId="0" hidden="1">博士!#REF!</definedName>
    <definedName name="_xlnm._FilterDatabase" localSheetId="1" hidden="1">硕士!$A$3:$E$3</definedName>
    <definedName name="_xlnm.Print_Titles" localSheetId="0">博士!$1:$2</definedName>
    <definedName name="_xlnm.Print_Titles" localSheetId="1">硕士!$1:$3</definedName>
  </definedNames>
  <calcPr calcId="125725" concurrentCalc="0"/>
</workbook>
</file>

<file path=xl/calcChain.xml><?xml version="1.0" encoding="utf-8"?>
<calcChain xmlns="http://schemas.openxmlformats.org/spreadsheetml/2006/main">
  <c r="C33" i="4"/>
  <c r="E38" i="5"/>
  <c r="D36"/>
  <c r="D38"/>
  <c r="B34"/>
  <c r="C35" i="4"/>
  <c r="C37"/>
</calcChain>
</file>

<file path=xl/sharedStrings.xml><?xml version="1.0" encoding="utf-8"?>
<sst xmlns="http://schemas.openxmlformats.org/spreadsheetml/2006/main" count="144" uniqueCount="92">
  <si>
    <t>申请计划数</t>
    <phoneticPr fontId="1" type="noConversion"/>
  </si>
  <si>
    <t>博士</t>
    <phoneticPr fontId="1" type="noConversion"/>
  </si>
  <si>
    <t>呼吸专业</t>
  </si>
  <si>
    <t>创伤或关节</t>
  </si>
  <si>
    <t>内分泌专业</t>
  </si>
  <si>
    <t>普外科专业</t>
  </si>
  <si>
    <t>重症监护、呼吸、麻醉、急诊、心内科、心外科、普外科等专业</t>
  </si>
  <si>
    <t>介入治疗专业</t>
  </si>
  <si>
    <t>血管外科专业</t>
  </si>
  <si>
    <t>心脏大血管专业</t>
  </si>
  <si>
    <t>心血管内科</t>
  </si>
  <si>
    <t>冠心病专业</t>
  </si>
  <si>
    <t>结构性心脏病专业</t>
  </si>
  <si>
    <t>心律失常专业</t>
  </si>
  <si>
    <t>流行病学专业</t>
  </si>
  <si>
    <t>心血管重症专业</t>
  </si>
  <si>
    <t>影像医学与核医学专业（核医学方向）</t>
  </si>
  <si>
    <t>具体要求</t>
    <phoneticPr fontId="1" type="noConversion"/>
  </si>
  <si>
    <t>麻醉专业</t>
  </si>
  <si>
    <t>人员需求</t>
    <phoneticPr fontId="1" type="noConversion"/>
  </si>
  <si>
    <t>肾病专业</t>
  </si>
  <si>
    <t>临床专业、麻醉专业、体外专业</t>
    <phoneticPr fontId="1" type="noConversion"/>
  </si>
  <si>
    <t>儿童心脏中心</t>
    <phoneticPr fontId="1" type="noConversion"/>
  </si>
  <si>
    <t>先心病外科</t>
  </si>
  <si>
    <t>儿童心脏监护</t>
  </si>
  <si>
    <t>合计</t>
    <phoneticPr fontId="1" type="noConversion"/>
  </si>
  <si>
    <t>胸外科</t>
    <phoneticPr fontId="1" type="noConversion"/>
  </si>
  <si>
    <t>普胸外科专业</t>
  </si>
  <si>
    <t>心胸血管外科专业</t>
  </si>
  <si>
    <t>心血管外科专业</t>
  </si>
  <si>
    <t>康复专业（医师）</t>
    <phoneticPr fontId="1" type="noConversion"/>
  </si>
  <si>
    <t>康复专业（技师）</t>
    <phoneticPr fontId="1" type="noConversion"/>
  </si>
  <si>
    <t>科室名称</t>
    <phoneticPr fontId="1" type="noConversion"/>
  </si>
  <si>
    <t>专业要求</t>
    <phoneticPr fontId="1" type="noConversion"/>
  </si>
  <si>
    <t>硕士</t>
    <phoneticPr fontId="1" type="noConversion"/>
  </si>
  <si>
    <t>康复专业毕业，或临床专业对心脏康复有心得者</t>
    <phoneticPr fontId="1" type="noConversion"/>
  </si>
  <si>
    <t>影像医学（超声）专业</t>
    <phoneticPr fontId="1" type="noConversion"/>
  </si>
  <si>
    <t>检验专业</t>
    <phoneticPr fontId="1" type="noConversion"/>
  </si>
  <si>
    <t>输血、检验及相关专业</t>
    <phoneticPr fontId="1" type="noConversion"/>
  </si>
  <si>
    <t>病理科</t>
    <phoneticPr fontId="1" type="noConversion"/>
  </si>
  <si>
    <t>病理诊断</t>
    <phoneticPr fontId="1" type="noConversion"/>
  </si>
  <si>
    <t xml:space="preserve">心血管内科专业、呼吸专业 
</t>
    <phoneticPr fontId="1" type="noConversion"/>
  </si>
  <si>
    <t>2</t>
    <phoneticPr fontId="1" type="noConversion"/>
  </si>
  <si>
    <t>1</t>
    <phoneticPr fontId="1" type="noConversion"/>
  </si>
  <si>
    <t>8</t>
    <phoneticPr fontId="1" type="noConversion"/>
  </si>
  <si>
    <t>6</t>
    <phoneticPr fontId="1" type="noConversion"/>
  </si>
  <si>
    <t>3</t>
    <phoneticPr fontId="1" type="noConversion"/>
  </si>
  <si>
    <t>5</t>
    <phoneticPr fontId="1" type="noConversion"/>
  </si>
  <si>
    <t xml:space="preserve">已完成住院医师规范化培训，心胸血管外科专业毕业 </t>
    <phoneticPr fontId="1" type="noConversion"/>
  </si>
  <si>
    <t>临床医学专业</t>
    <phoneticPr fontId="1" type="noConversion"/>
  </si>
  <si>
    <t>技师：全日制大学硕士及以上学历，医学影像专业。</t>
    <phoneticPr fontId="1" type="noConversion"/>
  </si>
  <si>
    <t>医学影像专业</t>
    <phoneticPr fontId="1" type="noConversion"/>
  </si>
  <si>
    <t>病理技术</t>
    <phoneticPr fontId="1" type="noConversion"/>
  </si>
  <si>
    <t>3</t>
    <phoneticPr fontId="1" type="noConversion"/>
  </si>
  <si>
    <t>1</t>
    <phoneticPr fontId="1" type="noConversion"/>
  </si>
  <si>
    <t>大血管外科</t>
    <phoneticPr fontId="1" type="noConversion"/>
  </si>
  <si>
    <t>体外循环</t>
    <phoneticPr fontId="1" type="noConversion"/>
  </si>
  <si>
    <t>肾内科</t>
    <phoneticPr fontId="1" type="noConversion"/>
  </si>
  <si>
    <t>呼吸内科</t>
    <phoneticPr fontId="1" type="noConversion"/>
  </si>
  <si>
    <t>骨科</t>
    <phoneticPr fontId="1" type="noConversion"/>
  </si>
  <si>
    <t>普外科</t>
    <phoneticPr fontId="1" type="noConversion"/>
  </si>
  <si>
    <t>急诊科</t>
    <phoneticPr fontId="1" type="noConversion"/>
  </si>
  <si>
    <t>内分泌科</t>
    <phoneticPr fontId="1" type="noConversion"/>
  </si>
  <si>
    <t>综合ICU</t>
    <phoneticPr fontId="1" type="noConversion"/>
  </si>
  <si>
    <t>介入手术室</t>
    <phoneticPr fontId="1" type="noConversion"/>
  </si>
  <si>
    <t>麻醉科</t>
    <phoneticPr fontId="1" type="noConversion"/>
  </si>
  <si>
    <t>超声科</t>
    <phoneticPr fontId="1" type="noConversion"/>
  </si>
  <si>
    <t>检验科</t>
    <phoneticPr fontId="1" type="noConversion"/>
  </si>
  <si>
    <t>输血科</t>
    <phoneticPr fontId="1" type="noConversion"/>
  </si>
  <si>
    <t>心肺功能科</t>
    <phoneticPr fontId="1" type="noConversion"/>
  </si>
  <si>
    <t>放射科</t>
    <phoneticPr fontId="1" type="noConversion"/>
  </si>
  <si>
    <t>核医学科</t>
    <phoneticPr fontId="1" type="noConversion"/>
  </si>
  <si>
    <t>成人心外</t>
    <phoneticPr fontId="1" type="noConversion"/>
  </si>
  <si>
    <t>成人心外监护室</t>
    <phoneticPr fontId="1" type="noConversion"/>
  </si>
  <si>
    <t>影像医学或影像技术专业（技师）</t>
    <phoneticPr fontId="1" type="noConversion"/>
  </si>
  <si>
    <t>医学影像、生物工程及相关专业（技师）</t>
    <phoneticPr fontId="1" type="noConversion"/>
  </si>
  <si>
    <t>影像医学专业（诊断）</t>
    <phoneticPr fontId="1" type="noConversion"/>
  </si>
  <si>
    <t>物理治疗学、康复治疗学及康复相关专业</t>
    <phoneticPr fontId="1" type="noConversion"/>
  </si>
  <si>
    <t>心血管内科专业（心衰方向）</t>
    <phoneticPr fontId="1" type="noConversion"/>
  </si>
  <si>
    <t>高血压病专业（介入方向）</t>
    <phoneticPr fontId="1" type="noConversion"/>
  </si>
  <si>
    <t>医学统计学或流行病学专业</t>
    <phoneticPr fontId="1" type="noConversion"/>
  </si>
  <si>
    <t>取得医师资格证书者、规培结业证者优先。病理技术1人，要求病理学或分子生物学相关专业。</t>
    <phoneticPr fontId="1" type="noConversion"/>
  </si>
  <si>
    <t>基础学历为本科,已完成规培。</t>
    <phoneticPr fontId="1" type="noConversion"/>
  </si>
  <si>
    <t>硕士及以上学历，临床医学专业，已完成规培。</t>
    <phoneticPr fontId="1" type="noConversion"/>
  </si>
  <si>
    <t>阜外华中心血管病医院2018年度博、硕士招聘计划表</t>
    <phoneticPr fontId="1" type="noConversion"/>
  </si>
  <si>
    <t>计划数</t>
    <phoneticPr fontId="1" type="noConversion"/>
  </si>
  <si>
    <t>阜外华中心血管病医院2018年度博士招聘计划表</t>
    <phoneticPr fontId="1" type="noConversion"/>
  </si>
  <si>
    <t>有医师规范化培训合格证，年龄不超过35岁</t>
    <phoneticPr fontId="1" type="noConversion"/>
  </si>
  <si>
    <t>有执业医师资格证及医师规范化培训合格证，年龄不超过35岁</t>
    <phoneticPr fontId="1" type="noConversion"/>
  </si>
  <si>
    <t>有医师资格证书、规范化培训合格证者优先</t>
    <phoneticPr fontId="1" type="noConversion"/>
  </si>
  <si>
    <t>有执业医师资格证，有医师规范化培训合格证者优先</t>
    <phoneticPr fontId="1" type="noConversion"/>
  </si>
  <si>
    <t>有医师规范化培训合格证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</si>
</sst>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_ &quot;￥&quot;* #,##0.00_ ;_ &quot;￥&quot;* \-#,##0.00_ ;_ &quot;￥&quot;* &quot;-&quot;??_ ;_ @_ "/>
    <numFmt numFmtId="177" formatCode="0_);[Red]\(0\)"/>
  </numFmts>
  <fonts count="46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/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33" borderId="5" applyNumberFormat="0" applyAlignment="0" applyProtection="0">
      <alignment vertical="center"/>
    </xf>
    <xf numFmtId="0" fontId="13" fillId="33" borderId="5" applyNumberFormat="0" applyAlignment="0" applyProtection="0">
      <alignment vertical="center"/>
    </xf>
    <xf numFmtId="0" fontId="31" fillId="33" borderId="5" applyNumberFormat="0" applyAlignment="0" applyProtection="0">
      <alignment vertical="center"/>
    </xf>
    <xf numFmtId="0" fontId="31" fillId="33" borderId="5" applyNumberFormat="0" applyAlignment="0" applyProtection="0">
      <alignment vertical="center"/>
    </xf>
    <xf numFmtId="0" fontId="13" fillId="33" borderId="5" applyNumberFormat="0" applyAlignment="0" applyProtection="0">
      <alignment vertical="center"/>
    </xf>
    <xf numFmtId="0" fontId="31" fillId="33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31" fillId="15" borderId="5" applyNumberFormat="0" applyAlignment="0" applyProtection="0">
      <alignment vertical="center"/>
    </xf>
    <xf numFmtId="0" fontId="31" fillId="15" borderId="5" applyNumberFormat="0" applyAlignment="0" applyProtection="0">
      <alignment vertical="center"/>
    </xf>
    <xf numFmtId="0" fontId="14" fillId="34" borderId="6" applyNumberFormat="0" applyAlignment="0" applyProtection="0">
      <alignment vertical="center"/>
    </xf>
    <xf numFmtId="0" fontId="14" fillId="35" borderId="6" applyNumberFormat="0" applyAlignment="0" applyProtection="0">
      <alignment vertical="center"/>
    </xf>
    <xf numFmtId="0" fontId="14" fillId="35" borderId="6" applyNumberFormat="0" applyAlignment="0" applyProtection="0">
      <alignment vertical="center"/>
    </xf>
    <xf numFmtId="0" fontId="32" fillId="35" borderId="6" applyNumberFormat="0" applyAlignment="0" applyProtection="0">
      <alignment vertical="center"/>
    </xf>
    <xf numFmtId="0" fontId="32" fillId="35" borderId="6" applyNumberFormat="0" applyAlignment="0" applyProtection="0">
      <alignment vertical="center"/>
    </xf>
    <xf numFmtId="0" fontId="14" fillId="35" borderId="6" applyNumberFormat="0" applyAlignment="0" applyProtection="0">
      <alignment vertical="center"/>
    </xf>
    <xf numFmtId="0" fontId="32" fillId="35" borderId="6" applyNumberFormat="0" applyAlignment="0" applyProtection="0">
      <alignment vertical="center"/>
    </xf>
    <xf numFmtId="0" fontId="14" fillId="34" borderId="6" applyNumberFormat="0" applyAlignment="0" applyProtection="0">
      <alignment vertical="center"/>
    </xf>
    <xf numFmtId="0" fontId="32" fillId="34" borderId="6" applyNumberFormat="0" applyAlignment="0" applyProtection="0">
      <alignment vertical="center"/>
    </xf>
    <xf numFmtId="0" fontId="32" fillId="34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9" fillId="33" borderId="8" applyNumberFormat="0" applyAlignment="0" applyProtection="0">
      <alignment vertical="center"/>
    </xf>
    <xf numFmtId="0" fontId="19" fillId="33" borderId="8" applyNumberFormat="0" applyAlignment="0" applyProtection="0">
      <alignment vertical="center"/>
    </xf>
    <xf numFmtId="0" fontId="37" fillId="33" borderId="8" applyNumberFormat="0" applyAlignment="0" applyProtection="0">
      <alignment vertical="center"/>
    </xf>
    <xf numFmtId="0" fontId="37" fillId="33" borderId="8" applyNumberFormat="0" applyAlignment="0" applyProtection="0">
      <alignment vertical="center"/>
    </xf>
    <xf numFmtId="0" fontId="19" fillId="33" borderId="8" applyNumberFormat="0" applyAlignment="0" applyProtection="0">
      <alignment vertical="center"/>
    </xf>
    <xf numFmtId="0" fontId="37" fillId="33" borderId="8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37" fillId="15" borderId="8" applyNumberFormat="0" applyAlignment="0" applyProtection="0">
      <alignment vertical="center"/>
    </xf>
    <xf numFmtId="0" fontId="37" fillId="15" borderId="8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38" fillId="14" borderId="5" applyNumberFormat="0" applyAlignment="0" applyProtection="0">
      <alignment vertical="center"/>
    </xf>
    <xf numFmtId="0" fontId="38" fillId="14" borderId="5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38" fillId="1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8" fillId="4" borderId="5" applyNumberFormat="0" applyAlignment="0" applyProtection="0">
      <alignment vertical="center"/>
    </xf>
    <xf numFmtId="0" fontId="38" fillId="4" borderId="5" applyNumberFormat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22" fillId="45" borderId="9" applyNumberFormat="0" applyFont="0" applyAlignment="0" applyProtection="0">
      <alignment vertical="center"/>
    </xf>
    <xf numFmtId="0" fontId="22" fillId="45" borderId="9" applyNumberFormat="0" applyFont="0" applyAlignment="0" applyProtection="0">
      <alignment vertical="center"/>
    </xf>
    <xf numFmtId="0" fontId="4" fillId="45" borderId="9" applyNumberFormat="0" applyFont="0" applyAlignment="0" applyProtection="0">
      <alignment vertical="center"/>
    </xf>
    <xf numFmtId="0" fontId="22" fillId="45" borderId="9" applyNumberFormat="0" applyFont="0" applyAlignment="0" applyProtection="0">
      <alignment vertical="center"/>
    </xf>
    <xf numFmtId="0" fontId="4" fillId="7" borderId="9" applyNumberFormat="0" applyFont="0" applyAlignment="0" applyProtection="0">
      <alignment vertical="center"/>
    </xf>
    <xf numFmtId="0" fontId="22" fillId="7" borderId="9" applyNumberFormat="0" applyFont="0" applyAlignment="0" applyProtection="0">
      <alignment vertical="center"/>
    </xf>
    <xf numFmtId="0" fontId="4" fillId="7" borderId="9" applyNumberFormat="0" applyFont="0" applyAlignment="0" applyProtection="0">
      <alignment vertical="center"/>
    </xf>
    <xf numFmtId="0" fontId="22" fillId="7" borderId="9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9" fillId="46" borderId="0" xfId="0" applyFont="1" applyFill="1">
      <alignment vertical="center"/>
    </xf>
    <xf numFmtId="0" fontId="39" fillId="46" borderId="0" xfId="0" applyFont="1" applyFill="1" applyAlignment="1">
      <alignment vertical="center" wrapText="1"/>
    </xf>
    <xf numFmtId="0" fontId="39" fillId="46" borderId="10" xfId="251" applyFont="1" applyFill="1" applyBorder="1" applyAlignment="1">
      <alignment horizontal="center" vertical="center" wrapText="1"/>
    </xf>
    <xf numFmtId="0" fontId="39" fillId="0" borderId="10" xfId="251" applyFont="1" applyBorder="1" applyAlignment="1">
      <alignment horizontal="center" vertical="center" wrapText="1"/>
    </xf>
    <xf numFmtId="0" fontId="39" fillId="46" borderId="10" xfId="242" applyFont="1" applyFill="1" applyBorder="1" applyAlignment="1">
      <alignment vertical="center" wrapText="1"/>
    </xf>
    <xf numFmtId="0" fontId="39" fillId="46" borderId="0" xfId="0" applyFont="1" applyFill="1" applyAlignment="1">
      <alignment horizontal="center" vertical="center"/>
    </xf>
    <xf numFmtId="0" fontId="40" fillId="46" borderId="0" xfId="0" applyFont="1" applyFill="1" applyAlignment="1">
      <alignment horizontal="center" vertical="center"/>
    </xf>
    <xf numFmtId="0" fontId="39" fillId="46" borderId="0" xfId="0" applyFont="1" applyFill="1" applyAlignment="1">
      <alignment horizontal="center" vertical="center" wrapText="1"/>
    </xf>
    <xf numFmtId="177" fontId="40" fillId="46" borderId="10" xfId="0" applyNumberFormat="1" applyFont="1" applyFill="1" applyBorder="1" applyAlignment="1">
      <alignment horizontal="center" vertical="center" wrapText="1"/>
    </xf>
    <xf numFmtId="177" fontId="39" fillId="46" borderId="10" xfId="242" applyNumberFormat="1" applyFont="1" applyFill="1" applyBorder="1" applyAlignment="1">
      <alignment horizontal="center" vertical="center" wrapText="1"/>
    </xf>
    <xf numFmtId="177" fontId="39" fillId="46" borderId="10" xfId="242" quotePrefix="1" applyNumberFormat="1" applyFont="1" applyFill="1" applyBorder="1" applyAlignment="1">
      <alignment horizontal="center" vertical="center" wrapText="1"/>
    </xf>
    <xf numFmtId="177" fontId="39" fillId="46" borderId="10" xfId="251" applyNumberFormat="1" applyFont="1" applyFill="1" applyBorder="1" applyAlignment="1">
      <alignment horizontal="center" vertical="center" wrapText="1"/>
    </xf>
    <xf numFmtId="177" fontId="39" fillId="0" borderId="10" xfId="251" applyNumberFormat="1" applyFont="1" applyBorder="1" applyAlignment="1">
      <alignment horizontal="center" vertical="center" wrapText="1"/>
    </xf>
    <xf numFmtId="177" fontId="39" fillId="46" borderId="10" xfId="0" applyNumberFormat="1" applyFont="1" applyFill="1" applyBorder="1" applyAlignment="1">
      <alignment vertical="center"/>
    </xf>
    <xf numFmtId="177" fontId="39" fillId="46" borderId="0" xfId="0" applyNumberFormat="1" applyFont="1" applyFill="1" applyAlignment="1">
      <alignment horizontal="center" vertical="center"/>
    </xf>
    <xf numFmtId="0" fontId="40" fillId="46" borderId="10" xfId="0" applyFont="1" applyFill="1" applyBorder="1" applyAlignment="1">
      <alignment horizontal="center" vertical="center" wrapText="1"/>
    </xf>
    <xf numFmtId="0" fontId="39" fillId="46" borderId="10" xfId="242" applyFont="1" applyFill="1" applyBorder="1" applyAlignment="1">
      <alignment horizontal="center" vertical="center" wrapText="1"/>
    </xf>
    <xf numFmtId="0" fontId="39" fillId="46" borderId="10" xfId="0" applyFont="1" applyFill="1" applyBorder="1" applyAlignment="1">
      <alignment horizontal="center" vertical="center" wrapText="1"/>
    </xf>
    <xf numFmtId="0" fontId="40" fillId="46" borderId="10" xfId="0" applyFont="1" applyFill="1" applyBorder="1" applyAlignment="1">
      <alignment horizontal="center" vertical="center"/>
    </xf>
    <xf numFmtId="0" fontId="39" fillId="46" borderId="10" xfId="0" applyFont="1" applyFill="1" applyBorder="1" applyAlignment="1">
      <alignment horizontal="center" vertical="center"/>
    </xf>
    <xf numFmtId="0" fontId="40" fillId="46" borderId="10" xfId="242" applyFont="1" applyFill="1" applyBorder="1" applyAlignment="1">
      <alignment horizontal="center" vertical="center"/>
    </xf>
    <xf numFmtId="0" fontId="40" fillId="46" borderId="10" xfId="0" applyFont="1" applyFill="1" applyBorder="1" applyAlignment="1">
      <alignment horizontal="center" vertical="center" wrapText="1"/>
    </xf>
    <xf numFmtId="0" fontId="39" fillId="46" borderId="10" xfId="0" applyFont="1" applyFill="1" applyBorder="1" applyAlignment="1">
      <alignment horizontal="center" vertical="center" wrapText="1"/>
    </xf>
    <xf numFmtId="0" fontId="40" fillId="46" borderId="10" xfId="242" applyFont="1" applyFill="1" applyBorder="1" applyAlignment="1">
      <alignment horizontal="center" vertical="center" wrapText="1"/>
    </xf>
    <xf numFmtId="177" fontId="39" fillId="46" borderId="10" xfId="0" applyNumberFormat="1" applyFont="1" applyFill="1" applyBorder="1" applyAlignment="1">
      <alignment horizontal="center" vertical="center" wrapText="1"/>
    </xf>
    <xf numFmtId="0" fontId="39" fillId="46" borderId="10" xfId="0" applyFont="1" applyFill="1" applyBorder="1" applyAlignment="1">
      <alignment horizontal="center" vertical="center" wrapText="1"/>
    </xf>
    <xf numFmtId="0" fontId="39" fillId="46" borderId="10" xfId="242" applyFont="1" applyFill="1" applyBorder="1" applyAlignment="1">
      <alignment horizontal="center" vertical="center" wrapText="1"/>
    </xf>
    <xf numFmtId="0" fontId="40" fillId="46" borderId="10" xfId="242" applyFont="1" applyFill="1" applyBorder="1" applyAlignment="1">
      <alignment horizontal="center" vertical="center"/>
    </xf>
    <xf numFmtId="0" fontId="40" fillId="46" borderId="10" xfId="0" applyFont="1" applyFill="1" applyBorder="1" applyAlignment="1">
      <alignment horizontal="center" vertical="center"/>
    </xf>
    <xf numFmtId="0" fontId="39" fillId="46" borderId="10" xfId="0" applyFont="1" applyFill="1" applyBorder="1" applyAlignment="1">
      <alignment horizontal="center" vertical="center"/>
    </xf>
    <xf numFmtId="0" fontId="40" fillId="46" borderId="10" xfId="0" applyFont="1" applyFill="1" applyBorder="1" applyAlignment="1">
      <alignment horizontal="center" vertical="center" wrapText="1"/>
    </xf>
    <xf numFmtId="0" fontId="39" fillId="46" borderId="10" xfId="242" applyFont="1" applyFill="1" applyBorder="1" applyAlignment="1">
      <alignment horizontal="center" vertical="center" wrapText="1"/>
    </xf>
    <xf numFmtId="0" fontId="40" fillId="46" borderId="12" xfId="0" applyFont="1" applyFill="1" applyBorder="1" applyAlignment="1">
      <alignment vertical="center"/>
    </xf>
    <xf numFmtId="0" fontId="39" fillId="46" borderId="12" xfId="0" applyFont="1" applyFill="1" applyBorder="1" applyAlignment="1">
      <alignment vertical="center" wrapText="1"/>
    </xf>
    <xf numFmtId="0" fontId="40" fillId="46" borderId="12" xfId="242" applyFont="1" applyFill="1" applyBorder="1" applyAlignment="1">
      <alignment vertical="center"/>
    </xf>
    <xf numFmtId="0" fontId="39" fillId="46" borderId="10" xfId="242" applyNumberFormat="1" applyFont="1" applyFill="1" applyBorder="1" applyAlignment="1">
      <alignment horizontal="center" vertical="center" wrapText="1"/>
    </xf>
    <xf numFmtId="0" fontId="39" fillId="46" borderId="10" xfId="251" applyNumberFormat="1" applyFont="1" applyFill="1" applyBorder="1" applyAlignment="1">
      <alignment horizontal="center" vertical="center" wrapText="1"/>
    </xf>
    <xf numFmtId="0" fontId="39" fillId="46" borderId="10" xfId="0" applyNumberFormat="1" applyFont="1" applyFill="1" applyBorder="1" applyAlignment="1">
      <alignment horizontal="center" vertical="center" wrapText="1"/>
    </xf>
    <xf numFmtId="0" fontId="39" fillId="0" borderId="10" xfId="251" applyNumberFormat="1" applyFont="1" applyBorder="1" applyAlignment="1">
      <alignment horizontal="center" vertical="center" wrapText="1"/>
    </xf>
    <xf numFmtId="0" fontId="40" fillId="46" borderId="12" xfId="0" applyFont="1" applyFill="1" applyBorder="1" applyAlignment="1">
      <alignment horizontal="center" vertical="center" wrapText="1"/>
    </xf>
    <xf numFmtId="0" fontId="40" fillId="46" borderId="10" xfId="242" applyFont="1" applyFill="1" applyBorder="1" applyAlignment="1">
      <alignment horizontal="center" vertical="center"/>
    </xf>
    <xf numFmtId="0" fontId="45" fillId="46" borderId="11" xfId="0" applyFont="1" applyFill="1" applyBorder="1" applyAlignment="1">
      <alignment horizontal="center" vertical="center"/>
    </xf>
    <xf numFmtId="0" fontId="39" fillId="46" borderId="10" xfId="242" applyFont="1" applyFill="1" applyBorder="1" applyAlignment="1">
      <alignment horizontal="center" vertical="center" wrapText="1"/>
    </xf>
    <xf numFmtId="0" fontId="43" fillId="46" borderId="11" xfId="0" applyFont="1" applyFill="1" applyBorder="1" applyAlignment="1">
      <alignment horizontal="center" vertical="center"/>
    </xf>
    <xf numFmtId="0" fontId="40" fillId="46" borderId="10" xfId="0" applyFont="1" applyFill="1" applyBorder="1" applyAlignment="1">
      <alignment horizontal="center" vertical="center" wrapText="1"/>
    </xf>
  </cellXfs>
  <cellStyles count="452">
    <cellStyle name="20% - 强调文字颜色 1 2" xfId="1"/>
    <cellStyle name="20% - 强调文字颜色 1 2 2" xfId="2"/>
    <cellStyle name="20% - 强调文字颜色 1 2 2 2" xfId="3"/>
    <cellStyle name="20% - 强调文字颜色 1 2 2 2 2" xfId="4"/>
    <cellStyle name="20% - 强调文字颜色 1 2 2 3" xfId="5"/>
    <cellStyle name="20% - 强调文字颜色 1 2 3" xfId="6"/>
    <cellStyle name="20% - 强调文字颜色 1 2 3 2" xfId="7"/>
    <cellStyle name="20% - 强调文字颜色 1 2 4" xfId="8"/>
    <cellStyle name="20% - 强调文字颜色 1 2 4 2" xfId="9"/>
    <cellStyle name="20% - 强调文字颜色 1 2 5" xfId="10"/>
    <cellStyle name="20% - 强调文字颜色 2 2" xfId="11"/>
    <cellStyle name="20% - 强调文字颜色 2 2 2" xfId="12"/>
    <cellStyle name="20% - 强调文字颜色 2 2 2 2" xfId="13"/>
    <cellStyle name="20% - 强调文字颜色 2 2 2 2 2" xfId="14"/>
    <cellStyle name="20% - 强调文字颜色 2 2 2 3" xfId="15"/>
    <cellStyle name="20% - 强调文字颜色 2 2 3" xfId="16"/>
    <cellStyle name="20% - 强调文字颜色 2 2 3 2" xfId="17"/>
    <cellStyle name="20% - 强调文字颜色 2 2 4" xfId="18"/>
    <cellStyle name="20% - 强调文字颜色 2 2 4 2" xfId="19"/>
    <cellStyle name="20% - 强调文字颜色 2 2 5" xfId="20"/>
    <cellStyle name="20% - 强调文字颜色 3 2" xfId="21"/>
    <cellStyle name="20% - 强调文字颜色 3 2 2" xfId="22"/>
    <cellStyle name="20% - 强调文字颜色 3 2 2 2" xfId="23"/>
    <cellStyle name="20% - 强调文字颜色 3 2 2 2 2" xfId="24"/>
    <cellStyle name="20% - 强调文字颜色 3 2 2 3" xfId="25"/>
    <cellStyle name="20% - 强调文字颜色 3 2 3" xfId="26"/>
    <cellStyle name="20% - 强调文字颜色 3 2 3 2" xfId="27"/>
    <cellStyle name="20% - 强调文字颜色 3 2 4" xfId="28"/>
    <cellStyle name="20% - 强调文字颜色 3 2 4 2" xfId="29"/>
    <cellStyle name="20% - 强调文字颜色 3 2 5" xfId="30"/>
    <cellStyle name="20% - 强调文字颜色 4 2" xfId="31"/>
    <cellStyle name="20% - 强调文字颜色 4 2 2" xfId="32"/>
    <cellStyle name="20% - 强调文字颜色 4 2 2 2" xfId="33"/>
    <cellStyle name="20% - 强调文字颜色 4 2 2 2 2" xfId="34"/>
    <cellStyle name="20% - 强调文字颜色 4 2 2 3" xfId="35"/>
    <cellStyle name="20% - 强调文字颜色 4 2 3" xfId="36"/>
    <cellStyle name="20% - 强调文字颜色 4 2 3 2" xfId="37"/>
    <cellStyle name="20% - 强调文字颜色 4 2 4" xfId="38"/>
    <cellStyle name="20% - 强调文字颜色 4 2 4 2" xfId="39"/>
    <cellStyle name="20% - 强调文字颜色 4 2 5" xfId="40"/>
    <cellStyle name="20% - 强调文字颜色 5 2" xfId="41"/>
    <cellStyle name="20% - 强调文字颜色 5 2 2" xfId="42"/>
    <cellStyle name="20% - 强调文字颜色 5 2 2 2" xfId="43"/>
    <cellStyle name="20% - 强调文字颜色 5 2 2 2 2" xfId="44"/>
    <cellStyle name="20% - 强调文字颜色 5 2 2 3" xfId="45"/>
    <cellStyle name="20% - 强调文字颜色 5 2 3" xfId="46"/>
    <cellStyle name="20% - 强调文字颜色 5 2 3 2" xfId="47"/>
    <cellStyle name="20% - 强调文字颜色 5 2 4" xfId="48"/>
    <cellStyle name="20% - 强调文字颜色 5 2 4 2" xfId="49"/>
    <cellStyle name="20% - 强调文字颜色 5 2 5" xfId="50"/>
    <cellStyle name="20% - 强调文字颜色 6 2" xfId="51"/>
    <cellStyle name="20% - 强调文字颜色 6 2 2" xfId="52"/>
    <cellStyle name="20% - 强调文字颜色 6 2 2 2" xfId="53"/>
    <cellStyle name="20% - 强调文字颜色 6 2 2 2 2" xfId="54"/>
    <cellStyle name="20% - 强调文字颜色 6 2 2 3" xfId="55"/>
    <cellStyle name="20% - 强调文字颜色 6 2 3" xfId="56"/>
    <cellStyle name="20% - 强调文字颜色 6 2 3 2" xfId="57"/>
    <cellStyle name="20% - 强调文字颜色 6 2 4" xfId="58"/>
    <cellStyle name="20% - 强调文字颜色 6 2 4 2" xfId="59"/>
    <cellStyle name="20% - 强调文字颜色 6 2 5" xfId="60"/>
    <cellStyle name="20% - 着色 1" xfId="61"/>
    <cellStyle name="20% - 着色 2" xfId="62"/>
    <cellStyle name="20% - 着色 3" xfId="63"/>
    <cellStyle name="20% - 着色 4" xfId="64"/>
    <cellStyle name="20% - 着色 5" xfId="65"/>
    <cellStyle name="20% - 着色 6" xfId="66"/>
    <cellStyle name="40% - 强调文字颜色 1 2" xfId="67"/>
    <cellStyle name="40% - 强调文字颜色 1 2 2" xfId="68"/>
    <cellStyle name="40% - 强调文字颜色 1 2 2 2" xfId="69"/>
    <cellStyle name="40% - 强调文字颜色 1 2 2 2 2" xfId="70"/>
    <cellStyle name="40% - 强调文字颜色 1 2 2 3" xfId="71"/>
    <cellStyle name="40% - 强调文字颜色 1 2 3" xfId="72"/>
    <cellStyle name="40% - 强调文字颜色 1 2 3 2" xfId="73"/>
    <cellStyle name="40% - 强调文字颜色 1 2 4" xfId="74"/>
    <cellStyle name="40% - 强调文字颜色 1 2 4 2" xfId="75"/>
    <cellStyle name="40% - 强调文字颜色 1 2 5" xfId="76"/>
    <cellStyle name="40% - 强调文字颜色 2 2" xfId="77"/>
    <cellStyle name="40% - 强调文字颜色 2 2 2" xfId="78"/>
    <cellStyle name="40% - 强调文字颜色 2 2 2 2" xfId="79"/>
    <cellStyle name="40% - 强调文字颜色 2 2 2 2 2" xfId="80"/>
    <cellStyle name="40% - 强调文字颜色 2 2 2 3" xfId="81"/>
    <cellStyle name="40% - 强调文字颜色 2 2 3" xfId="82"/>
    <cellStyle name="40% - 强调文字颜色 2 2 3 2" xfId="83"/>
    <cellStyle name="40% - 强调文字颜色 2 2 4" xfId="84"/>
    <cellStyle name="40% - 强调文字颜色 2 2 4 2" xfId="85"/>
    <cellStyle name="40% - 强调文字颜色 2 2 5" xfId="86"/>
    <cellStyle name="40% - 强调文字颜色 3 2" xfId="87"/>
    <cellStyle name="40% - 强调文字颜色 3 2 2" xfId="88"/>
    <cellStyle name="40% - 强调文字颜色 3 2 2 2" xfId="89"/>
    <cellStyle name="40% - 强调文字颜色 3 2 2 2 2" xfId="90"/>
    <cellStyle name="40% - 强调文字颜色 3 2 2 3" xfId="91"/>
    <cellStyle name="40% - 强调文字颜色 3 2 3" xfId="92"/>
    <cellStyle name="40% - 强调文字颜色 3 2 3 2" xfId="93"/>
    <cellStyle name="40% - 强调文字颜色 3 2 4" xfId="94"/>
    <cellStyle name="40% - 强调文字颜色 3 2 4 2" xfId="95"/>
    <cellStyle name="40% - 强调文字颜色 3 2 5" xfId="96"/>
    <cellStyle name="40% - 强调文字颜色 4 2" xfId="97"/>
    <cellStyle name="40% - 强调文字颜色 4 2 2" xfId="98"/>
    <cellStyle name="40% - 强调文字颜色 4 2 2 2" xfId="99"/>
    <cellStyle name="40% - 强调文字颜色 4 2 2 2 2" xfId="100"/>
    <cellStyle name="40% - 强调文字颜色 4 2 2 3" xfId="101"/>
    <cellStyle name="40% - 强调文字颜色 4 2 3" xfId="102"/>
    <cellStyle name="40% - 强调文字颜色 4 2 3 2" xfId="103"/>
    <cellStyle name="40% - 强调文字颜色 4 2 4" xfId="104"/>
    <cellStyle name="40% - 强调文字颜色 4 2 4 2" xfId="105"/>
    <cellStyle name="40% - 强调文字颜色 4 2 5" xfId="106"/>
    <cellStyle name="40% - 强调文字颜色 5 2" xfId="107"/>
    <cellStyle name="40% - 强调文字颜色 5 2 2" xfId="108"/>
    <cellStyle name="40% - 强调文字颜色 5 2 2 2" xfId="109"/>
    <cellStyle name="40% - 强调文字颜色 5 2 2 2 2" xfId="110"/>
    <cellStyle name="40% - 强调文字颜色 5 2 2 3" xfId="111"/>
    <cellStyle name="40% - 强调文字颜色 5 2 3" xfId="112"/>
    <cellStyle name="40% - 强调文字颜色 5 2 3 2" xfId="113"/>
    <cellStyle name="40% - 强调文字颜色 5 2 4" xfId="114"/>
    <cellStyle name="40% - 强调文字颜色 5 2 4 2" xfId="115"/>
    <cellStyle name="40% - 强调文字颜色 5 2 5" xfId="116"/>
    <cellStyle name="40% - 强调文字颜色 6 2" xfId="117"/>
    <cellStyle name="40% - 强调文字颜色 6 2 2" xfId="118"/>
    <cellStyle name="40% - 强调文字颜色 6 2 2 2" xfId="119"/>
    <cellStyle name="40% - 强调文字颜色 6 2 2 2 2" xfId="120"/>
    <cellStyle name="40% - 强调文字颜色 6 2 2 3" xfId="121"/>
    <cellStyle name="40% - 强调文字颜色 6 2 3" xfId="122"/>
    <cellStyle name="40% - 强调文字颜色 6 2 3 2" xfId="123"/>
    <cellStyle name="40% - 强调文字颜色 6 2 4" xfId="124"/>
    <cellStyle name="40% - 强调文字颜色 6 2 4 2" xfId="125"/>
    <cellStyle name="40% - 强调文字颜色 6 2 5" xfId="126"/>
    <cellStyle name="40% - 着色 1" xfId="127"/>
    <cellStyle name="40% - 着色 2" xfId="128"/>
    <cellStyle name="40% - 着色 3" xfId="129"/>
    <cellStyle name="40% - 着色 4" xfId="130"/>
    <cellStyle name="40% - 着色 5" xfId="131"/>
    <cellStyle name="40% - 着色 6" xfId="132"/>
    <cellStyle name="60% - 强调文字颜色 1 2" xfId="133"/>
    <cellStyle name="60% - 强调文字颜色 1 2 2" xfId="134"/>
    <cellStyle name="60% - 强调文字颜色 1 2 2 2" xfId="135"/>
    <cellStyle name="60% - 强调文字颜色 1 2 2 2 2" xfId="136"/>
    <cellStyle name="60% - 强调文字颜色 1 2 2 3" xfId="137"/>
    <cellStyle name="60% - 强调文字颜色 1 2 3" xfId="138"/>
    <cellStyle name="60% - 强调文字颜色 1 2 3 2" xfId="139"/>
    <cellStyle name="60% - 强调文字颜色 1 2 4" xfId="140"/>
    <cellStyle name="60% - 强调文字颜色 1 2 4 2" xfId="141"/>
    <cellStyle name="60% - 强调文字颜色 1 2 5" xfId="142"/>
    <cellStyle name="60% - 强调文字颜色 2 2" xfId="143"/>
    <cellStyle name="60% - 强调文字颜色 2 2 2" xfId="144"/>
    <cellStyle name="60% - 强调文字颜色 2 2 2 2" xfId="145"/>
    <cellStyle name="60% - 强调文字颜色 2 2 2 2 2" xfId="146"/>
    <cellStyle name="60% - 强调文字颜色 2 2 2 3" xfId="147"/>
    <cellStyle name="60% - 强调文字颜色 2 2 3" xfId="148"/>
    <cellStyle name="60% - 强调文字颜色 2 2 3 2" xfId="149"/>
    <cellStyle name="60% - 强调文字颜色 2 2 4" xfId="150"/>
    <cellStyle name="60% - 强调文字颜色 2 2 4 2" xfId="151"/>
    <cellStyle name="60% - 强调文字颜色 2 2 5" xfId="152"/>
    <cellStyle name="60% - 强调文字颜色 3 2" xfId="153"/>
    <cellStyle name="60% - 强调文字颜色 3 2 2" xfId="154"/>
    <cellStyle name="60% - 强调文字颜色 3 2 2 2" xfId="155"/>
    <cellStyle name="60% - 强调文字颜色 3 2 2 2 2" xfId="156"/>
    <cellStyle name="60% - 强调文字颜色 3 2 2 3" xfId="157"/>
    <cellStyle name="60% - 强调文字颜色 3 2 3" xfId="158"/>
    <cellStyle name="60% - 强调文字颜色 3 2 3 2" xfId="159"/>
    <cellStyle name="60% - 强调文字颜色 3 2 4" xfId="160"/>
    <cellStyle name="60% - 强调文字颜色 3 2 4 2" xfId="161"/>
    <cellStyle name="60% - 强调文字颜色 3 2 5" xfId="162"/>
    <cellStyle name="60% - 强调文字颜色 4 2" xfId="163"/>
    <cellStyle name="60% - 强调文字颜色 4 2 2" xfId="164"/>
    <cellStyle name="60% - 强调文字颜色 4 2 2 2" xfId="165"/>
    <cellStyle name="60% - 强调文字颜色 4 2 2 2 2" xfId="166"/>
    <cellStyle name="60% - 强调文字颜色 4 2 2 3" xfId="167"/>
    <cellStyle name="60% - 强调文字颜色 4 2 3" xfId="168"/>
    <cellStyle name="60% - 强调文字颜色 4 2 3 2" xfId="169"/>
    <cellStyle name="60% - 强调文字颜色 4 2 4" xfId="170"/>
    <cellStyle name="60% - 强调文字颜色 4 2 4 2" xfId="171"/>
    <cellStyle name="60% - 强调文字颜色 4 2 5" xfId="172"/>
    <cellStyle name="60% - 强调文字颜色 5 2" xfId="173"/>
    <cellStyle name="60% - 强调文字颜色 5 2 2" xfId="174"/>
    <cellStyle name="60% - 强调文字颜色 5 2 2 2" xfId="175"/>
    <cellStyle name="60% - 强调文字颜色 5 2 2 2 2" xfId="176"/>
    <cellStyle name="60% - 强调文字颜色 5 2 2 3" xfId="177"/>
    <cellStyle name="60% - 强调文字颜色 5 2 3" xfId="178"/>
    <cellStyle name="60% - 强调文字颜色 5 2 3 2" xfId="179"/>
    <cellStyle name="60% - 强调文字颜色 5 2 4" xfId="180"/>
    <cellStyle name="60% - 强调文字颜色 5 2 4 2" xfId="181"/>
    <cellStyle name="60% - 强调文字颜色 5 2 5" xfId="182"/>
    <cellStyle name="60% - 强调文字颜色 6 2" xfId="183"/>
    <cellStyle name="60% - 强调文字颜色 6 2 2" xfId="184"/>
    <cellStyle name="60% - 强调文字颜色 6 2 2 2" xfId="185"/>
    <cellStyle name="60% - 强调文字颜色 6 2 2 2 2" xfId="186"/>
    <cellStyle name="60% - 强调文字颜色 6 2 2 3" xfId="187"/>
    <cellStyle name="60% - 强调文字颜色 6 2 3" xfId="188"/>
    <cellStyle name="60% - 强调文字颜色 6 2 3 2" xfId="189"/>
    <cellStyle name="60% - 强调文字颜色 6 2 4" xfId="190"/>
    <cellStyle name="60% - 强调文字颜色 6 2 4 2" xfId="191"/>
    <cellStyle name="60% - 强调文字颜色 6 2 5" xfId="192"/>
    <cellStyle name="60% - 着色 1" xfId="193"/>
    <cellStyle name="60% - 着色 2" xfId="194"/>
    <cellStyle name="60% - 着色 3" xfId="195"/>
    <cellStyle name="60% - 着色 4" xfId="196"/>
    <cellStyle name="60% - 着色 5" xfId="197"/>
    <cellStyle name="60% - 着色 6" xfId="198"/>
    <cellStyle name="标题 1 2" xfId="199"/>
    <cellStyle name="标题 1 2 2" xfId="200"/>
    <cellStyle name="标题 1 2 2 2" xfId="201"/>
    <cellStyle name="标题 1 2 3" xfId="202"/>
    <cellStyle name="标题 1 2 3 2" xfId="203"/>
    <cellStyle name="标题 1 2 4" xfId="204"/>
    <cellStyle name="标题 2 2" xfId="205"/>
    <cellStyle name="标题 2 2 2" xfId="206"/>
    <cellStyle name="标题 2 2 2 2" xfId="207"/>
    <cellStyle name="标题 2 2 3" xfId="208"/>
    <cellStyle name="标题 2 2 3 2" xfId="209"/>
    <cellStyle name="标题 2 2 4" xfId="210"/>
    <cellStyle name="标题 3 2" xfId="211"/>
    <cellStyle name="标题 3 2 2" xfId="212"/>
    <cellStyle name="标题 3 2 2 2" xfId="213"/>
    <cellStyle name="标题 3 2 3" xfId="214"/>
    <cellStyle name="标题 3 2 3 2" xfId="215"/>
    <cellStyle name="标题 3 2 4" xfId="216"/>
    <cellStyle name="标题 4 2" xfId="217"/>
    <cellStyle name="标题 4 2 2" xfId="218"/>
    <cellStyle name="标题 4 2 2 2" xfId="219"/>
    <cellStyle name="标题 4 2 3" xfId="220"/>
    <cellStyle name="标题 4 2 3 2" xfId="221"/>
    <cellStyle name="标题 4 2 4" xfId="222"/>
    <cellStyle name="标题 5" xfId="223"/>
    <cellStyle name="标题 5 2" xfId="224"/>
    <cellStyle name="标题 5 2 2" xfId="225"/>
    <cellStyle name="标题 5 3" xfId="226"/>
    <cellStyle name="标题 5 3 2" xfId="227"/>
    <cellStyle name="标题 5 4" xfId="228"/>
    <cellStyle name="差 2" xfId="229"/>
    <cellStyle name="差 2 2" xfId="230"/>
    <cellStyle name="差 2 2 2" xfId="231"/>
    <cellStyle name="差 2 2 2 2" xfId="232"/>
    <cellStyle name="差 2 2 3" xfId="233"/>
    <cellStyle name="差 2 3" xfId="234"/>
    <cellStyle name="差 2 3 2" xfId="235"/>
    <cellStyle name="差 2 4" xfId="236"/>
    <cellStyle name="差 2 4 2" xfId="237"/>
    <cellStyle name="差 2 5" xfId="238"/>
    <cellStyle name="常规" xfId="0" builtinId="0"/>
    <cellStyle name="常规 10" xfId="239"/>
    <cellStyle name="常规 10 2" xfId="240"/>
    <cellStyle name="常规 11" xfId="241"/>
    <cellStyle name="常规 2" xfId="242"/>
    <cellStyle name="常规 2 2" xfId="243"/>
    <cellStyle name="常规 2 2 2" xfId="244"/>
    <cellStyle name="常规 2 3" xfId="245"/>
    <cellStyle name="常规 2 3 2" xfId="246"/>
    <cellStyle name="常规 2 4" xfId="247"/>
    <cellStyle name="常规 2 4 2" xfId="248"/>
    <cellStyle name="常规 2 5" xfId="249"/>
    <cellStyle name="常规 2 6" xfId="250"/>
    <cellStyle name="常规 3" xfId="251"/>
    <cellStyle name="常规 3 2" xfId="252"/>
    <cellStyle name="常规 3 2 2" xfId="253"/>
    <cellStyle name="常规 3 3" xfId="254"/>
    <cellStyle name="常规 3 3 2" xfId="255"/>
    <cellStyle name="常规 3 4" xfId="256"/>
    <cellStyle name="常规 4" xfId="257"/>
    <cellStyle name="常规 4 2" xfId="258"/>
    <cellStyle name="常规 4 2 2" xfId="259"/>
    <cellStyle name="常规 4 3" xfId="260"/>
    <cellStyle name="常规 4 3 2" xfId="261"/>
    <cellStyle name="常规 4 4" xfId="262"/>
    <cellStyle name="常规 5" xfId="263"/>
    <cellStyle name="常规 5 2" xfId="264"/>
    <cellStyle name="常规 5 2 2" xfId="265"/>
    <cellStyle name="常规 5 2 2 2" xfId="266"/>
    <cellStyle name="常规 5 2 3" xfId="267"/>
    <cellStyle name="常规 5 2 3 2" xfId="268"/>
    <cellStyle name="常规 5 2 4" xfId="269"/>
    <cellStyle name="常规 5 3" xfId="270"/>
    <cellStyle name="常规 5 3 2" xfId="271"/>
    <cellStyle name="常规 5 4" xfId="272"/>
    <cellStyle name="常规 5 4 2" xfId="273"/>
    <cellStyle name="常规 5 5" xfId="274"/>
    <cellStyle name="常规 6" xfId="275"/>
    <cellStyle name="常规 6 2" xfId="276"/>
    <cellStyle name="常规 6 2 2" xfId="277"/>
    <cellStyle name="常规 6 3" xfId="278"/>
    <cellStyle name="常规 6 3 2" xfId="279"/>
    <cellStyle name="常规 6 4" xfId="280"/>
    <cellStyle name="常规 7" xfId="281"/>
    <cellStyle name="常规 7 2" xfId="282"/>
    <cellStyle name="常规 8" xfId="283"/>
    <cellStyle name="常规 8 2" xfId="284"/>
    <cellStyle name="常规 9" xfId="285"/>
    <cellStyle name="常规 9 2" xfId="286"/>
    <cellStyle name="好 2" xfId="287"/>
    <cellStyle name="好 2 2" xfId="288"/>
    <cellStyle name="好 2 2 2" xfId="289"/>
    <cellStyle name="好 2 2 2 2" xfId="290"/>
    <cellStyle name="好 2 2 3" xfId="291"/>
    <cellStyle name="好 2 3" xfId="292"/>
    <cellStyle name="好 2 3 2" xfId="293"/>
    <cellStyle name="好 2 4" xfId="294"/>
    <cellStyle name="好 2 4 2" xfId="295"/>
    <cellStyle name="好 2 5" xfId="296"/>
    <cellStyle name="汇总 2" xfId="297"/>
    <cellStyle name="汇总 2 2" xfId="298"/>
    <cellStyle name="汇总 2 2 2" xfId="299"/>
    <cellStyle name="汇总 2 3" xfId="300"/>
    <cellStyle name="汇总 2 3 2" xfId="301"/>
    <cellStyle name="汇总 2 4" xfId="302"/>
    <cellStyle name="货币 2" xfId="303"/>
    <cellStyle name="货币 2 2" xfId="304"/>
    <cellStyle name="货币 3" xfId="305"/>
    <cellStyle name="货币 3 2" xfId="306"/>
    <cellStyle name="计算 2" xfId="307"/>
    <cellStyle name="计算 2 2" xfId="308"/>
    <cellStyle name="计算 2 2 2" xfId="309"/>
    <cellStyle name="计算 2 2 2 2" xfId="310"/>
    <cellStyle name="计算 2 2 3" xfId="311"/>
    <cellStyle name="计算 2 3" xfId="312"/>
    <cellStyle name="计算 2 3 2" xfId="313"/>
    <cellStyle name="计算 2 4" xfId="314"/>
    <cellStyle name="计算 2 4 2" xfId="315"/>
    <cellStyle name="计算 2 5" xfId="316"/>
    <cellStyle name="检查单元格 2" xfId="317"/>
    <cellStyle name="检查单元格 2 2" xfId="318"/>
    <cellStyle name="检查单元格 2 2 2" xfId="319"/>
    <cellStyle name="检查单元格 2 2 2 2" xfId="320"/>
    <cellStyle name="检查单元格 2 2 3" xfId="321"/>
    <cellStyle name="检查单元格 2 3" xfId="322"/>
    <cellStyle name="检查单元格 2 3 2" xfId="323"/>
    <cellStyle name="检查单元格 2 4" xfId="324"/>
    <cellStyle name="检查单元格 2 4 2" xfId="325"/>
    <cellStyle name="检查单元格 2 5" xfId="326"/>
    <cellStyle name="解释性文本 2" xfId="327"/>
    <cellStyle name="解释性文本 2 2" xfId="328"/>
    <cellStyle name="解释性文本 2 2 2" xfId="329"/>
    <cellStyle name="解释性文本 2 3" xfId="330"/>
    <cellStyle name="解释性文本 2 3 2" xfId="331"/>
    <cellStyle name="解释性文本 2 4" xfId="332"/>
    <cellStyle name="警告文本 2" xfId="333"/>
    <cellStyle name="警告文本 2 2" xfId="334"/>
    <cellStyle name="警告文本 2 2 2" xfId="335"/>
    <cellStyle name="警告文本 2 3" xfId="336"/>
    <cellStyle name="警告文本 2 3 2" xfId="337"/>
    <cellStyle name="警告文本 2 4" xfId="338"/>
    <cellStyle name="链接单元格 2" xfId="339"/>
    <cellStyle name="链接单元格 2 2" xfId="340"/>
    <cellStyle name="链接单元格 2 2 2" xfId="341"/>
    <cellStyle name="链接单元格 2 3" xfId="342"/>
    <cellStyle name="链接单元格 2 3 2" xfId="343"/>
    <cellStyle name="链接单元格 2 4" xfId="344"/>
    <cellStyle name="强调文字颜色 1 2" xfId="345"/>
    <cellStyle name="强调文字颜色 1 2 2" xfId="346"/>
    <cellStyle name="强调文字颜色 1 2 2 2" xfId="347"/>
    <cellStyle name="强调文字颜色 1 2 2 2 2" xfId="348"/>
    <cellStyle name="强调文字颜色 1 2 2 3" xfId="349"/>
    <cellStyle name="强调文字颜色 1 2 3" xfId="350"/>
    <cellStyle name="强调文字颜色 1 2 3 2" xfId="351"/>
    <cellStyle name="强调文字颜色 1 2 4" xfId="352"/>
    <cellStyle name="强调文字颜色 1 2 4 2" xfId="353"/>
    <cellStyle name="强调文字颜色 1 2 5" xfId="354"/>
    <cellStyle name="强调文字颜色 2 2" xfId="355"/>
    <cellStyle name="强调文字颜色 2 2 2" xfId="356"/>
    <cellStyle name="强调文字颜色 2 2 2 2" xfId="357"/>
    <cellStyle name="强调文字颜色 2 2 2 2 2" xfId="358"/>
    <cellStyle name="强调文字颜色 2 2 2 3" xfId="359"/>
    <cellStyle name="强调文字颜色 2 2 3" xfId="360"/>
    <cellStyle name="强调文字颜色 2 2 3 2" xfId="361"/>
    <cellStyle name="强调文字颜色 2 2 4" xfId="362"/>
    <cellStyle name="强调文字颜色 2 2 4 2" xfId="363"/>
    <cellStyle name="强调文字颜色 2 2 5" xfId="364"/>
    <cellStyle name="强调文字颜色 3 2" xfId="365"/>
    <cellStyle name="强调文字颜色 3 2 2" xfId="366"/>
    <cellStyle name="强调文字颜色 3 2 2 2" xfId="367"/>
    <cellStyle name="强调文字颜色 3 2 2 2 2" xfId="368"/>
    <cellStyle name="强调文字颜色 3 2 2 3" xfId="369"/>
    <cellStyle name="强调文字颜色 3 2 3" xfId="370"/>
    <cellStyle name="强调文字颜色 3 2 3 2" xfId="371"/>
    <cellStyle name="强调文字颜色 3 2 4" xfId="372"/>
    <cellStyle name="强调文字颜色 3 2 4 2" xfId="373"/>
    <cellStyle name="强调文字颜色 3 2 5" xfId="374"/>
    <cellStyle name="强调文字颜色 4 2" xfId="375"/>
    <cellStyle name="强调文字颜色 4 2 2" xfId="376"/>
    <cellStyle name="强调文字颜色 4 2 2 2" xfId="377"/>
    <cellStyle name="强调文字颜色 4 2 2 2 2" xfId="378"/>
    <cellStyle name="强调文字颜色 4 2 2 3" xfId="379"/>
    <cellStyle name="强调文字颜色 4 2 3" xfId="380"/>
    <cellStyle name="强调文字颜色 4 2 3 2" xfId="381"/>
    <cellStyle name="强调文字颜色 4 2 4" xfId="382"/>
    <cellStyle name="强调文字颜色 4 2 4 2" xfId="383"/>
    <cellStyle name="强调文字颜色 4 2 5" xfId="384"/>
    <cellStyle name="强调文字颜色 5 2" xfId="385"/>
    <cellStyle name="强调文字颜色 5 2 2" xfId="386"/>
    <cellStyle name="强调文字颜色 5 2 2 2" xfId="387"/>
    <cellStyle name="强调文字颜色 5 2 2 2 2" xfId="388"/>
    <cellStyle name="强调文字颜色 5 2 2 3" xfId="389"/>
    <cellStyle name="强调文字颜色 5 2 3" xfId="390"/>
    <cellStyle name="强调文字颜色 5 2 3 2" xfId="391"/>
    <cellStyle name="强调文字颜色 5 2 4" xfId="392"/>
    <cellStyle name="强调文字颜色 5 2 4 2" xfId="393"/>
    <cellStyle name="强调文字颜色 5 2 5" xfId="394"/>
    <cellStyle name="强调文字颜色 6 2" xfId="395"/>
    <cellStyle name="强调文字颜色 6 2 2" xfId="396"/>
    <cellStyle name="强调文字颜色 6 2 2 2" xfId="397"/>
    <cellStyle name="强调文字颜色 6 2 2 2 2" xfId="398"/>
    <cellStyle name="强调文字颜色 6 2 2 3" xfId="399"/>
    <cellStyle name="强调文字颜色 6 2 3" xfId="400"/>
    <cellStyle name="强调文字颜色 6 2 3 2" xfId="401"/>
    <cellStyle name="强调文字颜色 6 2 4" xfId="402"/>
    <cellStyle name="强调文字颜色 6 2 4 2" xfId="403"/>
    <cellStyle name="强调文字颜色 6 2 5" xfId="404"/>
    <cellStyle name="适中 2" xfId="405"/>
    <cellStyle name="适中 2 2" xfId="406"/>
    <cellStyle name="适中 2 2 2" xfId="407"/>
    <cellStyle name="适中 2 2 2 2" xfId="408"/>
    <cellStyle name="适中 2 2 3" xfId="409"/>
    <cellStyle name="适中 2 3" xfId="410"/>
    <cellStyle name="适中 2 3 2" xfId="411"/>
    <cellStyle name="适中 2 4" xfId="412"/>
    <cellStyle name="适中 2 4 2" xfId="413"/>
    <cellStyle name="适中 2 5" xfId="414"/>
    <cellStyle name="输出 2" xfId="415"/>
    <cellStyle name="输出 2 2" xfId="416"/>
    <cellStyle name="输出 2 2 2" xfId="417"/>
    <cellStyle name="输出 2 2 2 2" xfId="418"/>
    <cellStyle name="输出 2 2 3" xfId="419"/>
    <cellStyle name="输出 2 3" xfId="420"/>
    <cellStyle name="输出 2 3 2" xfId="421"/>
    <cellStyle name="输出 2 4" xfId="422"/>
    <cellStyle name="输出 2 4 2" xfId="423"/>
    <cellStyle name="输出 2 5" xfId="424"/>
    <cellStyle name="输入 2" xfId="425"/>
    <cellStyle name="输入 2 2" xfId="426"/>
    <cellStyle name="输入 2 2 2" xfId="427"/>
    <cellStyle name="输入 2 2 2 2" xfId="428"/>
    <cellStyle name="输入 2 2 3" xfId="429"/>
    <cellStyle name="输入 2 3" xfId="430"/>
    <cellStyle name="输入 2 3 2" xfId="431"/>
    <cellStyle name="输入 2 4" xfId="432"/>
    <cellStyle name="输入 2 4 2" xfId="433"/>
    <cellStyle name="输入 2 5" xfId="434"/>
    <cellStyle name="着色 1" xfId="446"/>
    <cellStyle name="着色 2" xfId="447"/>
    <cellStyle name="着色 3" xfId="448"/>
    <cellStyle name="着色 4" xfId="449"/>
    <cellStyle name="着色 5" xfId="450"/>
    <cellStyle name="着色 6" xfId="451"/>
    <cellStyle name="注释 2" xfId="435"/>
    <cellStyle name="注释 2 2" xfId="436"/>
    <cellStyle name="注释 2 2 2" xfId="437"/>
    <cellStyle name="注释 2 2 2 2" xfId="438"/>
    <cellStyle name="注释 2 2 3" xfId="439"/>
    <cellStyle name="注释 2 3" xfId="440"/>
    <cellStyle name="注释 2 3 2" xfId="441"/>
    <cellStyle name="注释 2 4" xfId="442"/>
    <cellStyle name="注释 2 4 2" xfId="443"/>
    <cellStyle name="注释 2 5" xfId="444"/>
    <cellStyle name="注释 2 6" xfId="44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abSelected="1" topLeftCell="A7" zoomScaleNormal="100" zoomScaleSheetLayoutView="80" workbookViewId="0">
      <selection activeCell="D20" sqref="D20"/>
    </sheetView>
  </sheetViews>
  <sheetFormatPr defaultRowHeight="12"/>
  <cols>
    <col min="1" max="1" width="17" style="7" customWidth="1"/>
    <col min="2" max="2" width="25.875" style="8" customWidth="1"/>
    <col min="3" max="3" width="5" style="15" customWidth="1"/>
    <col min="4" max="4" width="38.75" style="6" customWidth="1"/>
    <col min="5" max="16384" width="9" style="1"/>
  </cols>
  <sheetData>
    <row r="1" spans="1:4" ht="44.25" customHeight="1">
      <c r="A1" s="42" t="s">
        <v>86</v>
      </c>
      <c r="B1" s="42"/>
      <c r="C1" s="42"/>
      <c r="D1" s="42"/>
    </row>
    <row r="2" spans="1:4" s="2" customFormat="1" ht="27" customHeight="1">
      <c r="A2" s="31" t="s">
        <v>32</v>
      </c>
      <c r="B2" s="31" t="s">
        <v>33</v>
      </c>
      <c r="C2" s="40" t="s">
        <v>85</v>
      </c>
      <c r="D2" s="31" t="s">
        <v>17</v>
      </c>
    </row>
    <row r="3" spans="1:4" ht="20.100000000000001" customHeight="1">
      <c r="A3" s="41" t="s">
        <v>10</v>
      </c>
      <c r="B3" s="17" t="s">
        <v>11</v>
      </c>
      <c r="C3" s="36">
        <v>3</v>
      </c>
      <c r="D3" s="17"/>
    </row>
    <row r="4" spans="1:4" ht="20.100000000000001" customHeight="1">
      <c r="A4" s="41"/>
      <c r="B4" s="17" t="s">
        <v>12</v>
      </c>
      <c r="C4" s="36">
        <v>1</v>
      </c>
      <c r="D4" s="17"/>
    </row>
    <row r="5" spans="1:4" ht="20.100000000000001" customHeight="1">
      <c r="A5" s="41"/>
      <c r="B5" s="17" t="s">
        <v>13</v>
      </c>
      <c r="C5" s="36">
        <v>2</v>
      </c>
      <c r="D5" s="17"/>
    </row>
    <row r="6" spans="1:4" ht="20.100000000000001" customHeight="1">
      <c r="A6" s="41"/>
      <c r="B6" s="17" t="s">
        <v>14</v>
      </c>
      <c r="C6" s="36">
        <v>3</v>
      </c>
      <c r="D6" s="17" t="s">
        <v>80</v>
      </c>
    </row>
    <row r="7" spans="1:4" ht="20.100000000000001" customHeight="1">
      <c r="A7" s="41"/>
      <c r="B7" s="17" t="s">
        <v>15</v>
      </c>
      <c r="C7" s="36">
        <v>1</v>
      </c>
      <c r="D7" s="17"/>
    </row>
    <row r="8" spans="1:4" ht="20.100000000000001" customHeight="1">
      <c r="A8" s="41"/>
      <c r="B8" s="17" t="s">
        <v>79</v>
      </c>
      <c r="C8" s="36">
        <v>1</v>
      </c>
      <c r="D8" s="17"/>
    </row>
    <row r="9" spans="1:4" ht="20.100000000000001" customHeight="1">
      <c r="A9" s="41"/>
      <c r="B9" s="17" t="s">
        <v>30</v>
      </c>
      <c r="C9" s="36">
        <v>2</v>
      </c>
      <c r="D9" s="17" t="s">
        <v>35</v>
      </c>
    </row>
    <row r="10" spans="1:4" ht="20.100000000000001" customHeight="1">
      <c r="A10" s="41"/>
      <c r="B10" s="17" t="s">
        <v>78</v>
      </c>
      <c r="C10" s="36">
        <v>2</v>
      </c>
      <c r="D10" s="17"/>
    </row>
    <row r="11" spans="1:4" ht="20.100000000000001" customHeight="1">
      <c r="A11" s="21" t="s">
        <v>72</v>
      </c>
      <c r="B11" s="17" t="s">
        <v>29</v>
      </c>
      <c r="C11" s="36">
        <v>3</v>
      </c>
      <c r="D11" s="17"/>
    </row>
    <row r="12" spans="1:4" ht="20.100000000000001" customHeight="1">
      <c r="A12" s="24" t="s">
        <v>73</v>
      </c>
      <c r="B12" s="17" t="s">
        <v>28</v>
      </c>
      <c r="C12" s="36">
        <v>8</v>
      </c>
      <c r="D12" s="32" t="s">
        <v>91</v>
      </c>
    </row>
    <row r="13" spans="1:4" ht="20.100000000000001" customHeight="1">
      <c r="A13" s="41" t="s">
        <v>55</v>
      </c>
      <c r="B13" s="17" t="s">
        <v>7</v>
      </c>
      <c r="C13" s="36">
        <v>1</v>
      </c>
      <c r="D13" s="17"/>
    </row>
    <row r="14" spans="1:4" ht="20.100000000000001" customHeight="1">
      <c r="A14" s="41"/>
      <c r="B14" s="17" t="s">
        <v>8</v>
      </c>
      <c r="C14" s="36">
        <v>1</v>
      </c>
      <c r="D14" s="17"/>
    </row>
    <row r="15" spans="1:4" ht="20.100000000000001" customHeight="1">
      <c r="A15" s="41"/>
      <c r="B15" s="17" t="s">
        <v>9</v>
      </c>
      <c r="C15" s="36">
        <v>1</v>
      </c>
      <c r="D15" s="17"/>
    </row>
    <row r="16" spans="1:4" ht="20.100000000000001" customHeight="1">
      <c r="A16" s="41" t="s">
        <v>22</v>
      </c>
      <c r="B16" s="3" t="s">
        <v>23</v>
      </c>
      <c r="C16" s="37">
        <v>6</v>
      </c>
      <c r="D16" s="17"/>
    </row>
    <row r="17" spans="1:4" ht="20.100000000000001" customHeight="1">
      <c r="A17" s="41"/>
      <c r="B17" s="3" t="s">
        <v>24</v>
      </c>
      <c r="C17" s="37">
        <v>1</v>
      </c>
      <c r="D17" s="17"/>
    </row>
    <row r="18" spans="1:4" ht="20.100000000000001" customHeight="1">
      <c r="A18" s="21" t="s">
        <v>56</v>
      </c>
      <c r="B18" s="17" t="s">
        <v>21</v>
      </c>
      <c r="C18" s="36">
        <v>2</v>
      </c>
      <c r="D18" s="17"/>
    </row>
    <row r="19" spans="1:4" ht="20.100000000000001" customHeight="1">
      <c r="A19" s="22" t="s">
        <v>57</v>
      </c>
      <c r="B19" s="23" t="s">
        <v>20</v>
      </c>
      <c r="C19" s="38">
        <v>3</v>
      </c>
      <c r="D19" s="23"/>
    </row>
    <row r="20" spans="1:4" ht="20.100000000000001" customHeight="1">
      <c r="A20" s="16" t="s">
        <v>26</v>
      </c>
      <c r="B20" s="4" t="s">
        <v>27</v>
      </c>
      <c r="C20" s="39">
        <v>2</v>
      </c>
      <c r="D20" s="18"/>
    </row>
    <row r="21" spans="1:4" ht="20.100000000000001" customHeight="1">
      <c r="A21" s="21" t="s">
        <v>58</v>
      </c>
      <c r="B21" s="17" t="s">
        <v>2</v>
      </c>
      <c r="C21" s="36">
        <v>3</v>
      </c>
      <c r="D21" s="17"/>
    </row>
    <row r="22" spans="1:4" ht="20.100000000000001" customHeight="1">
      <c r="A22" s="21" t="s">
        <v>59</v>
      </c>
      <c r="B22" s="17" t="s">
        <v>3</v>
      </c>
      <c r="C22" s="36">
        <v>2</v>
      </c>
      <c r="D22" s="17"/>
    </row>
    <row r="23" spans="1:4" ht="20.100000000000001" customHeight="1">
      <c r="A23" s="21" t="s">
        <v>60</v>
      </c>
      <c r="B23" s="17" t="s">
        <v>5</v>
      </c>
      <c r="C23" s="36">
        <v>3</v>
      </c>
      <c r="D23" s="17"/>
    </row>
    <row r="24" spans="1:4" ht="20.100000000000001" customHeight="1">
      <c r="A24" s="21" t="s">
        <v>62</v>
      </c>
      <c r="B24" s="17" t="s">
        <v>4</v>
      </c>
      <c r="C24" s="36">
        <v>2</v>
      </c>
      <c r="D24" s="17"/>
    </row>
    <row r="25" spans="1:4" ht="24">
      <c r="A25" s="21" t="s">
        <v>63</v>
      </c>
      <c r="B25" s="17" t="s">
        <v>6</v>
      </c>
      <c r="C25" s="36">
        <v>5</v>
      </c>
      <c r="D25" s="17"/>
    </row>
    <row r="26" spans="1:4" ht="20.100000000000001" customHeight="1">
      <c r="A26" s="21" t="s">
        <v>65</v>
      </c>
      <c r="B26" s="17" t="s">
        <v>18</v>
      </c>
      <c r="C26" s="36">
        <v>6</v>
      </c>
      <c r="D26" s="20"/>
    </row>
    <row r="27" spans="1:4" ht="24">
      <c r="A27" s="21" t="s">
        <v>66</v>
      </c>
      <c r="B27" s="17" t="s">
        <v>36</v>
      </c>
      <c r="C27" s="36">
        <v>5</v>
      </c>
      <c r="D27" s="32" t="s">
        <v>88</v>
      </c>
    </row>
    <row r="28" spans="1:4" ht="20.100000000000001" customHeight="1">
      <c r="A28" s="21" t="s">
        <v>67</v>
      </c>
      <c r="B28" s="17" t="s">
        <v>37</v>
      </c>
      <c r="C28" s="36">
        <v>3</v>
      </c>
      <c r="D28" s="32" t="s">
        <v>87</v>
      </c>
    </row>
    <row r="29" spans="1:4" ht="28.5" customHeight="1">
      <c r="A29" s="21" t="s">
        <v>69</v>
      </c>
      <c r="B29" s="17" t="s">
        <v>41</v>
      </c>
      <c r="C29" s="36">
        <v>2</v>
      </c>
      <c r="D29" s="32" t="s">
        <v>90</v>
      </c>
    </row>
    <row r="30" spans="1:4" ht="20.100000000000001" customHeight="1">
      <c r="A30" s="29" t="s">
        <v>70</v>
      </c>
      <c r="B30" s="18" t="s">
        <v>76</v>
      </c>
      <c r="C30" s="38">
        <v>4</v>
      </c>
      <c r="D30" s="30"/>
    </row>
    <row r="31" spans="1:4" ht="24">
      <c r="A31" s="28" t="s">
        <v>71</v>
      </c>
      <c r="B31" s="17" t="s">
        <v>16</v>
      </c>
      <c r="C31" s="36">
        <v>2</v>
      </c>
      <c r="D31" s="27"/>
    </row>
    <row r="32" spans="1:4" s="2" customFormat="1" ht="23.25" customHeight="1">
      <c r="A32" s="29" t="s">
        <v>39</v>
      </c>
      <c r="B32" s="18" t="s">
        <v>40</v>
      </c>
      <c r="C32" s="38">
        <v>2</v>
      </c>
      <c r="D32" s="26" t="s">
        <v>89</v>
      </c>
    </row>
    <row r="33" spans="1:4" ht="26.25" customHeight="1">
      <c r="A33" s="19" t="s">
        <v>25</v>
      </c>
      <c r="B33" s="18"/>
      <c r="C33" s="14">
        <f>SUM(C3:C32)</f>
        <v>82</v>
      </c>
      <c r="D33" s="20"/>
    </row>
    <row r="34" spans="1:4" hidden="1"/>
    <row r="35" spans="1:4" hidden="1">
      <c r="C35" s="15" t="e">
        <f>C3+C4+C5+C6+C7+C8+C9+C10+C11+C12+C13+C14+C15+C16+C17+#REF!</f>
        <v>#REF!</v>
      </c>
    </row>
    <row r="36" spans="1:4" hidden="1"/>
    <row r="37" spans="1:4" hidden="1">
      <c r="C37" s="15" t="e">
        <f>C35+C18+C19+#REF!+C20+C21+C22+C23+C24+C25+C26+C27+C28+#REF!+C29+C31+C32+#REF!+C30</f>
        <v>#REF!</v>
      </c>
    </row>
    <row r="38" spans="1:4" hidden="1"/>
  </sheetData>
  <mergeCells count="4">
    <mergeCell ref="A16:A17"/>
    <mergeCell ref="A13:A15"/>
    <mergeCell ref="A3:A10"/>
    <mergeCell ref="A1:D1"/>
  </mergeCells>
  <phoneticPr fontId="1" type="noConversion"/>
  <printOptions horizontalCentered="1"/>
  <pageMargins left="0.55118110236220474" right="0.19685039370078741" top="0.47244094488188981" bottom="0.47244094488188981" header="0.15748031496062992" footer="0.15748031496062992"/>
  <pageSetup paperSize="9" orientation="portrait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39"/>
  <sheetViews>
    <sheetView topLeftCell="A28" zoomScaleNormal="100" zoomScaleSheetLayoutView="80" workbookViewId="0">
      <selection activeCell="D34" sqref="D34"/>
    </sheetView>
  </sheetViews>
  <sheetFormatPr defaultRowHeight="12"/>
  <cols>
    <col min="1" max="1" width="13" style="7" customWidth="1"/>
    <col min="2" max="2" width="7.625" style="6" customWidth="1"/>
    <col min="3" max="3" width="15.125" style="8" customWidth="1"/>
    <col min="4" max="4" width="5" style="15" customWidth="1"/>
    <col min="5" max="5" width="5" style="6" customWidth="1"/>
    <col min="6" max="6" width="21.5" style="6" customWidth="1"/>
    <col min="7" max="16384" width="9" style="1"/>
  </cols>
  <sheetData>
    <row r="1" spans="1:6" ht="44.25" customHeight="1">
      <c r="A1" s="44" t="s">
        <v>84</v>
      </c>
      <c r="B1" s="44"/>
      <c r="C1" s="44"/>
      <c r="D1" s="44"/>
      <c r="E1" s="44"/>
      <c r="F1" s="44"/>
    </row>
    <row r="2" spans="1:6" s="2" customFormat="1" ht="20.100000000000001" customHeight="1">
      <c r="A2" s="45" t="s">
        <v>32</v>
      </c>
      <c r="B2" s="45" t="s">
        <v>19</v>
      </c>
      <c r="C2" s="45" t="s">
        <v>33</v>
      </c>
      <c r="D2" s="45" t="s">
        <v>0</v>
      </c>
      <c r="E2" s="45"/>
      <c r="F2" s="45" t="s">
        <v>17</v>
      </c>
    </row>
    <row r="3" spans="1:6" s="2" customFormat="1" ht="19.5" customHeight="1">
      <c r="A3" s="45"/>
      <c r="B3" s="45"/>
      <c r="C3" s="45"/>
      <c r="D3" s="9" t="s">
        <v>1</v>
      </c>
      <c r="E3" s="31" t="s">
        <v>34</v>
      </c>
      <c r="F3" s="45"/>
    </row>
    <row r="4" spans="1:6" ht="12" customHeight="1">
      <c r="A4" s="41" t="s">
        <v>10</v>
      </c>
      <c r="B4" s="43">
        <v>22</v>
      </c>
      <c r="C4" s="27" t="s">
        <v>11</v>
      </c>
      <c r="D4" s="10">
        <v>3</v>
      </c>
      <c r="E4" s="27"/>
      <c r="F4" s="27"/>
    </row>
    <row r="5" spans="1:6">
      <c r="A5" s="41"/>
      <c r="B5" s="43"/>
      <c r="C5" s="27" t="s">
        <v>12</v>
      </c>
      <c r="D5" s="10">
        <v>1</v>
      </c>
      <c r="E5" s="27"/>
      <c r="F5" s="27"/>
    </row>
    <row r="6" spans="1:6">
      <c r="A6" s="41"/>
      <c r="B6" s="43"/>
      <c r="C6" s="27" t="s">
        <v>13</v>
      </c>
      <c r="D6" s="10">
        <v>2</v>
      </c>
      <c r="E6" s="27"/>
      <c r="F6" s="27"/>
    </row>
    <row r="7" spans="1:6">
      <c r="A7" s="41"/>
      <c r="B7" s="43"/>
      <c r="C7" s="27" t="s">
        <v>14</v>
      </c>
      <c r="D7" s="10" t="s">
        <v>53</v>
      </c>
      <c r="E7" s="27"/>
      <c r="F7" s="27" t="s">
        <v>80</v>
      </c>
    </row>
    <row r="8" spans="1:6">
      <c r="A8" s="41"/>
      <c r="B8" s="43"/>
      <c r="C8" s="27" t="s">
        <v>15</v>
      </c>
      <c r="D8" s="10" t="s">
        <v>54</v>
      </c>
      <c r="E8" s="27"/>
      <c r="F8" s="27"/>
    </row>
    <row r="9" spans="1:6" ht="24">
      <c r="A9" s="41"/>
      <c r="B9" s="43"/>
      <c r="C9" s="27" t="s">
        <v>79</v>
      </c>
      <c r="D9" s="10" t="s">
        <v>54</v>
      </c>
      <c r="E9" s="27"/>
      <c r="F9" s="27"/>
    </row>
    <row r="10" spans="1:6" ht="28.5" customHeight="1">
      <c r="A10" s="41"/>
      <c r="B10" s="43"/>
      <c r="C10" s="27" t="s">
        <v>30</v>
      </c>
      <c r="D10" s="10" t="s">
        <v>42</v>
      </c>
      <c r="E10" s="27"/>
      <c r="F10" s="27" t="s">
        <v>35</v>
      </c>
    </row>
    <row r="11" spans="1:6" ht="59.25" customHeight="1">
      <c r="A11" s="41"/>
      <c r="B11" s="43"/>
      <c r="C11" s="27" t="s">
        <v>31</v>
      </c>
      <c r="D11" s="11"/>
      <c r="E11" s="27">
        <v>7</v>
      </c>
      <c r="F11" s="27" t="s">
        <v>77</v>
      </c>
    </row>
    <row r="12" spans="1:6" ht="24" customHeight="1">
      <c r="A12" s="41"/>
      <c r="B12" s="43"/>
      <c r="C12" s="27" t="s">
        <v>78</v>
      </c>
      <c r="D12" s="10" t="s">
        <v>42</v>
      </c>
      <c r="E12" s="27"/>
      <c r="F12" s="27"/>
    </row>
    <row r="13" spans="1:6" ht="68.25" customHeight="1">
      <c r="A13" s="28" t="s">
        <v>72</v>
      </c>
      <c r="B13" s="27">
        <v>3</v>
      </c>
      <c r="C13" s="27" t="s">
        <v>29</v>
      </c>
      <c r="D13" s="10">
        <v>3</v>
      </c>
      <c r="E13" s="5"/>
      <c r="F13" s="27"/>
    </row>
    <row r="14" spans="1:6" ht="85.5" customHeight="1">
      <c r="A14" s="24" t="s">
        <v>73</v>
      </c>
      <c r="B14" s="27">
        <v>8</v>
      </c>
      <c r="C14" s="27" t="s">
        <v>28</v>
      </c>
      <c r="D14" s="10" t="s">
        <v>44</v>
      </c>
      <c r="E14" s="27"/>
      <c r="F14" s="27" t="s">
        <v>48</v>
      </c>
    </row>
    <row r="15" spans="1:6" ht="12" customHeight="1">
      <c r="A15" s="41" t="s">
        <v>55</v>
      </c>
      <c r="B15" s="43">
        <v>3</v>
      </c>
      <c r="C15" s="27" t="s">
        <v>7</v>
      </c>
      <c r="D15" s="10">
        <v>1</v>
      </c>
      <c r="E15" s="5"/>
      <c r="F15" s="27"/>
    </row>
    <row r="16" spans="1:6">
      <c r="A16" s="41"/>
      <c r="B16" s="43"/>
      <c r="C16" s="27" t="s">
        <v>8</v>
      </c>
      <c r="D16" s="10">
        <v>1</v>
      </c>
      <c r="E16" s="5"/>
      <c r="F16" s="27"/>
    </row>
    <row r="17" spans="1:6" ht="21.75" customHeight="1">
      <c r="A17" s="41"/>
      <c r="B17" s="43"/>
      <c r="C17" s="27" t="s">
        <v>9</v>
      </c>
      <c r="D17" s="10">
        <v>1</v>
      </c>
      <c r="E17" s="5"/>
      <c r="F17" s="27"/>
    </row>
    <row r="18" spans="1:6" ht="27" customHeight="1">
      <c r="A18" s="41" t="s">
        <v>22</v>
      </c>
      <c r="B18" s="43">
        <v>7</v>
      </c>
      <c r="C18" s="3" t="s">
        <v>23</v>
      </c>
      <c r="D18" s="12" t="s">
        <v>45</v>
      </c>
      <c r="E18" s="3"/>
      <c r="F18" s="27"/>
    </row>
    <row r="19" spans="1:6" ht="27" customHeight="1">
      <c r="A19" s="41"/>
      <c r="B19" s="43"/>
      <c r="C19" s="3" t="s">
        <v>24</v>
      </c>
      <c r="D19" s="12" t="s">
        <v>43</v>
      </c>
      <c r="E19" s="3"/>
      <c r="F19" s="27"/>
    </row>
    <row r="20" spans="1:6" ht="41.25" customHeight="1">
      <c r="A20" s="28" t="s">
        <v>56</v>
      </c>
      <c r="B20" s="27">
        <v>2</v>
      </c>
      <c r="C20" s="27" t="s">
        <v>21</v>
      </c>
      <c r="D20" s="10" t="s">
        <v>42</v>
      </c>
      <c r="E20" s="27"/>
      <c r="F20" s="27"/>
    </row>
    <row r="21" spans="1:6" ht="23.25" customHeight="1">
      <c r="A21" s="31" t="s">
        <v>57</v>
      </c>
      <c r="B21" s="26">
        <v>3</v>
      </c>
      <c r="C21" s="26" t="s">
        <v>20</v>
      </c>
      <c r="D21" s="25">
        <v>3</v>
      </c>
      <c r="E21" s="26"/>
      <c r="F21" s="26"/>
    </row>
    <row r="22" spans="1:6" ht="44.25" customHeight="1">
      <c r="A22" s="31" t="s">
        <v>26</v>
      </c>
      <c r="B22" s="26">
        <v>2</v>
      </c>
      <c r="C22" s="4" t="s">
        <v>27</v>
      </c>
      <c r="D22" s="13" t="s">
        <v>42</v>
      </c>
      <c r="E22" s="4"/>
      <c r="F22" s="26"/>
    </row>
    <row r="23" spans="1:6" ht="58.5" customHeight="1">
      <c r="A23" s="28" t="s">
        <v>58</v>
      </c>
      <c r="B23" s="27">
        <v>3</v>
      </c>
      <c r="C23" s="27" t="s">
        <v>2</v>
      </c>
      <c r="D23" s="10" t="s">
        <v>46</v>
      </c>
      <c r="E23" s="27"/>
      <c r="F23" s="27"/>
    </row>
    <row r="24" spans="1:6" ht="26.25" customHeight="1">
      <c r="A24" s="28" t="s">
        <v>59</v>
      </c>
      <c r="B24" s="27">
        <v>2</v>
      </c>
      <c r="C24" s="27" t="s">
        <v>3</v>
      </c>
      <c r="D24" s="10" t="s">
        <v>42</v>
      </c>
      <c r="E24" s="27"/>
      <c r="F24" s="27"/>
    </row>
    <row r="25" spans="1:6" ht="52.5" customHeight="1">
      <c r="A25" s="28" t="s">
        <v>60</v>
      </c>
      <c r="B25" s="27">
        <v>3</v>
      </c>
      <c r="C25" s="27" t="s">
        <v>5</v>
      </c>
      <c r="D25" s="10" t="s">
        <v>46</v>
      </c>
      <c r="E25" s="27"/>
      <c r="F25" s="27"/>
    </row>
    <row r="26" spans="1:6" ht="82.5" customHeight="1">
      <c r="A26" s="28" t="s">
        <v>61</v>
      </c>
      <c r="B26" s="27">
        <v>10</v>
      </c>
      <c r="C26" s="27" t="s">
        <v>49</v>
      </c>
      <c r="D26" s="43">
        <v>10</v>
      </c>
      <c r="E26" s="43"/>
      <c r="F26" s="27" t="s">
        <v>83</v>
      </c>
    </row>
    <row r="27" spans="1:6" ht="153.75" customHeight="1">
      <c r="A27" s="28" t="s">
        <v>62</v>
      </c>
      <c r="B27" s="27">
        <v>2</v>
      </c>
      <c r="C27" s="27" t="s">
        <v>4</v>
      </c>
      <c r="D27" s="10" t="s">
        <v>42</v>
      </c>
      <c r="E27" s="27"/>
      <c r="F27" s="27"/>
    </row>
    <row r="28" spans="1:6" ht="106.5" customHeight="1">
      <c r="A28" s="28" t="s">
        <v>63</v>
      </c>
      <c r="B28" s="27">
        <v>5</v>
      </c>
      <c r="C28" s="27" t="s">
        <v>6</v>
      </c>
      <c r="D28" s="10" t="s">
        <v>47</v>
      </c>
      <c r="E28" s="27"/>
      <c r="F28" s="27"/>
    </row>
    <row r="29" spans="1:6" ht="54.75" customHeight="1">
      <c r="A29" s="28" t="s">
        <v>64</v>
      </c>
      <c r="B29" s="27">
        <v>4</v>
      </c>
      <c r="C29" s="27" t="s">
        <v>51</v>
      </c>
      <c r="D29" s="10"/>
      <c r="E29" s="27">
        <v>4</v>
      </c>
      <c r="F29" s="27" t="s">
        <v>50</v>
      </c>
    </row>
    <row r="30" spans="1:6" ht="30.75" customHeight="1">
      <c r="A30" s="28" t="s">
        <v>68</v>
      </c>
      <c r="B30" s="27">
        <v>4</v>
      </c>
      <c r="C30" s="27" t="s">
        <v>38</v>
      </c>
      <c r="D30" s="10"/>
      <c r="E30" s="27">
        <v>4</v>
      </c>
      <c r="F30" s="27" t="s">
        <v>82</v>
      </c>
    </row>
    <row r="31" spans="1:6" ht="58.5" customHeight="1">
      <c r="A31" s="33" t="s">
        <v>70</v>
      </c>
      <c r="B31" s="26"/>
      <c r="C31" s="26" t="s">
        <v>74</v>
      </c>
      <c r="D31" s="25"/>
      <c r="E31" s="26">
        <v>4</v>
      </c>
      <c r="F31" s="30"/>
    </row>
    <row r="32" spans="1:6" ht="38.25" customHeight="1">
      <c r="A32" s="35" t="s">
        <v>71</v>
      </c>
      <c r="B32" s="27"/>
      <c r="C32" s="27" t="s">
        <v>75</v>
      </c>
      <c r="D32" s="10"/>
      <c r="E32" s="27">
        <v>1</v>
      </c>
      <c r="F32" s="27"/>
    </row>
    <row r="33" spans="1:6" s="2" customFormat="1" ht="30" customHeight="1">
      <c r="A33" s="33" t="s">
        <v>39</v>
      </c>
      <c r="B33" s="26"/>
      <c r="C33" s="26" t="s">
        <v>52</v>
      </c>
      <c r="D33" s="25"/>
      <c r="E33" s="26">
        <v>1</v>
      </c>
      <c r="F33" s="34" t="s">
        <v>81</v>
      </c>
    </row>
    <row r="34" spans="1:6" ht="24.75" customHeight="1">
      <c r="A34" s="29" t="s">
        <v>25</v>
      </c>
      <c r="B34" s="30">
        <f>SUM(B4:B33)</f>
        <v>83</v>
      </c>
      <c r="C34" s="26"/>
      <c r="D34" s="14">
        <v>82</v>
      </c>
      <c r="E34" s="30">
        <v>31</v>
      </c>
      <c r="F34" s="30"/>
    </row>
    <row r="35" spans="1:6" hidden="1"/>
    <row r="36" spans="1:6" hidden="1">
      <c r="D36" s="15" t="e">
        <f>D4+D5+D6+D7+D8+D9+D10+D12+D13+D14+D15+D16+D17+D18+D19+#REF!</f>
        <v>#REF!</v>
      </c>
    </row>
    <row r="37" spans="1:6" hidden="1"/>
    <row r="38" spans="1:6" hidden="1">
      <c r="D38" s="15" t="e">
        <f>D36+D20+D21+#REF!+D22+D23+D24+D25+D27+D28+#REF!+#REF!+#REF!+#REF!+#REF!+#REF!+#REF!+D33+#REF!</f>
        <v>#REF!</v>
      </c>
      <c r="E38" s="6">
        <f>E11+E29+E30+E31+E32</f>
        <v>20</v>
      </c>
    </row>
    <row r="39" spans="1:6" hidden="1"/>
  </sheetData>
  <mergeCells count="13">
    <mergeCell ref="A1:F1"/>
    <mergeCell ref="A2:A3"/>
    <mergeCell ref="B2:B3"/>
    <mergeCell ref="C2:C3"/>
    <mergeCell ref="D2:E2"/>
    <mergeCell ref="F2:F3"/>
    <mergeCell ref="D26:E26"/>
    <mergeCell ref="A4:A12"/>
    <mergeCell ref="B4:B12"/>
    <mergeCell ref="A15:A17"/>
    <mergeCell ref="B15:B17"/>
    <mergeCell ref="A18:A19"/>
    <mergeCell ref="B18:B19"/>
  </mergeCells>
  <phoneticPr fontId="44" type="noConversion"/>
  <printOptions horizontalCentered="1"/>
  <pageMargins left="0.55118110236220474" right="0.19685039370078741" top="0.47244094488188981" bottom="0.47244094488188981" header="0.15748031496062992" footer="0.15748031496062992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博士</vt:lpstr>
      <vt:lpstr>硕士</vt:lpstr>
      <vt:lpstr>博士!Print_Titles</vt:lpstr>
      <vt:lpstr>硕士!Print_Titles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Guanoulu</cp:lastModifiedBy>
  <cp:lastPrinted>2018-01-05T02:36:52Z</cp:lastPrinted>
  <dcterms:created xsi:type="dcterms:W3CDTF">2014-09-26T08:33:43Z</dcterms:created>
  <dcterms:modified xsi:type="dcterms:W3CDTF">2018-01-05T03:01:11Z</dcterms:modified>
</cp:coreProperties>
</file>